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0003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<sst xmlns="http://schemas.openxmlformats.org/spreadsheetml/2006/main" count="241" uniqueCount="76">
  <si>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</si>
  <si>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</si>
  <si>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</si>
  <si>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</si>
  <si>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</si>
  <si>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</si>
  <si>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</si>
  <si>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</si>
  <si>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</si>
  <si>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</si>
  <si>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</si>
  <si>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</si>
  <si>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</si>
  <si>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</si>
  <si>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</si>
  <si>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</si>
  <si>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</si>
  <si>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</si>
  <si>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</si>
  <si>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</si>
  <si>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</si>
  <si>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</si>
  <si>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</si>
  <si>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</si>
  <si>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</si>
  <si>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</si>
  <si>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</si>
  <si>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</si>
  <si>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</si>
  <si>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</si>
  <si>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</si>
  <si>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</si>
  <si>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</si>
  <si>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</si>
  <si>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</si>
  <si>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</si>
  <si>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</si>
  <si>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</si>
  <si>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</si>
  <si>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 г. Заринска</t>
  </si>
  <si>
    <t>Директор</t>
  </si>
  <si>
    <t>Вахрушева М.Л.</t>
  </si>
  <si>
    <t>Каша молочная рисовая с маслом</t>
  </si>
  <si>
    <t>чай с сахаром</t>
  </si>
  <si>
    <t>сыр твердых сортов в нарезке</t>
  </si>
  <si>
    <t>десерт</t>
  </si>
  <si>
    <t>котлета рубленная из мяса птицы</t>
  </si>
  <si>
    <t>гор. Блюдо</t>
  </si>
  <si>
    <t>каша вязкая пшеничная с маслом</t>
  </si>
  <si>
    <t>чай с сахаром и лимоном</t>
  </si>
  <si>
    <t>Омлет натуральный на пару</t>
  </si>
  <si>
    <t>батон особый</t>
  </si>
  <si>
    <t>зеленый горошек</t>
  </si>
  <si>
    <t>компот из клубники</t>
  </si>
  <si>
    <t>фрукт*</t>
  </si>
  <si>
    <t>филе курицы, тушенное с овощами</t>
  </si>
  <si>
    <t>сок фруктовый*</t>
  </si>
  <si>
    <t>Капуста тушеная с мясом</t>
  </si>
  <si>
    <t>кондитерское изделие промышленного производства*</t>
  </si>
  <si>
    <t>кисель</t>
  </si>
  <si>
    <t>Каша молочная пшенная с маслом</t>
  </si>
  <si>
    <t>Запеканка из творога</t>
  </si>
  <si>
    <t>дополнение</t>
  </si>
  <si>
    <t>фрукт (мандарин)*</t>
  </si>
  <si>
    <t>джем фруктовый (абрикос)*</t>
  </si>
  <si>
    <t>тефтели куриные с рисом с соусом</t>
  </si>
  <si>
    <t>каша гречневая рассыпчатая с маслом</t>
  </si>
  <si>
    <t>компот из кураги</t>
  </si>
  <si>
    <t>макароны отварные с сыром и маслом</t>
  </si>
  <si>
    <t>какао с молоком</t>
  </si>
  <si>
    <t>овощи</t>
  </si>
  <si>
    <t>овощи в нарезке (помидор)*</t>
  </si>
  <si>
    <t>Куриное бедро в кисло-сладком соусе</t>
  </si>
  <si>
    <t>горох отварной с маслом</t>
  </si>
  <si>
    <t>Суп с макаронными изделиями с курицей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</si>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</sst>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6</v>
      </c>
      <c r="H6" s="40">
        <v>10.85</v>
      </c>
      <c r="I6" s="40">
        <v>7.1</v>
      </c>
      <c r="J6" s="40">
        <v>294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44</v>
      </c>
      <c r="F11" s="43">
        <v>20</v>
      </c>
      <c r="G11" s="43">
        <v>3.43</v>
      </c>
      <c r="H11" s="43">
        <v>8</v>
      </c>
      <c r="I11" s="43">
        <v>0.34</v>
      </c>
      <c r="J11" s="43">
        <v>86.86</v>
      </c>
      <c r="K11" s="44"/>
      <c r="L11" s="43"/>
    </row>
    <row r="12" spans="1:12" ht="14.4" x14ac:dyDescent="0.3">
      <c r="A12" s="23"/>
      <c r="B12" s="15"/>
      <c r="C12" s="11"/>
      <c r="D12" s="6" t="s">
        <v>45</v>
      </c>
      <c r="E12" s="42" t="s">
        <v>58</v>
      </c>
      <c r="F12" s="43">
        <v>20</v>
      </c>
      <c r="G12" s="43">
        <v>3.1</v>
      </c>
      <c r="H12" s="43">
        <v>0.5</v>
      </c>
      <c r="I12" s="43">
        <v>35.6</v>
      </c>
      <c r="J12" s="43">
        <v>93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15.43</v>
      </c>
      <c r="H13" s="19">
        <f t="shared" si="0"/>
        <v>19.649999999999999</v>
      </c>
      <c r="I13" s="19">
        <f t="shared" si="0"/>
        <v>67</v>
      </c>
      <c r="J13" s="19">
        <f t="shared" si="0"/>
        <v>584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15.43</v>
      </c>
      <c r="H24" s="32">
        <f t="shared" si="4"/>
        <v>19.649999999999999</v>
      </c>
      <c r="I24" s="32">
        <f t="shared" si="4"/>
        <v>67</v>
      </c>
      <c r="J24" s="32">
        <f t="shared" si="4"/>
        <v>584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120</v>
      </c>
      <c r="G25" s="40">
        <v>6.48</v>
      </c>
      <c r="H25" s="40">
        <v>15.7</v>
      </c>
      <c r="I25" s="40">
        <v>15.43</v>
      </c>
      <c r="J25" s="40">
        <v>259.2</v>
      </c>
      <c r="K25" s="41">
        <v>295</v>
      </c>
      <c r="L25" s="40"/>
    </row>
    <row r="26" spans="1:12" ht="14.4" x14ac:dyDescent="0.3">
      <c r="A26" s="14"/>
      <c r="B26" s="15"/>
      <c r="C26" s="11"/>
      <c r="D26" s="6" t="s">
        <v>47</v>
      </c>
      <c r="E26" s="42" t="s">
        <v>48</v>
      </c>
      <c r="F26" s="43">
        <v>150</v>
      </c>
      <c r="G26" s="43">
        <v>8.6</v>
      </c>
      <c r="H26" s="43">
        <v>2.4</v>
      </c>
      <c r="I26" s="43">
        <v>39.840000000000003</v>
      </c>
      <c r="J26" s="43">
        <v>189.86</v>
      </c>
      <c r="K26" s="44">
        <v>303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0.53</v>
      </c>
      <c r="H27" s="43">
        <v>0</v>
      </c>
      <c r="I27" s="43">
        <v>9.8699999999999992</v>
      </c>
      <c r="J27" s="43">
        <v>41.6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17.98</v>
      </c>
      <c r="H32" s="19">
        <f t="shared" ref="H32" si="7">SUM(H25:H31)</f>
        <v>18.399999999999999</v>
      </c>
      <c r="I32" s="19">
        <f t="shared" ref="I32" si="8">SUM(I25:I31)</f>
        <v>79.63</v>
      </c>
      <c r="J32" s="19">
        <f t="shared" ref="J32:L32" si="9">SUM(J25:J31)</f>
        <v>560.80000000000007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507</v>
      </c>
      <c r="G43" s="32">
        <f t="shared" ref="G43" si="14">G32+G42</f>
        <v>17.98</v>
      </c>
      <c r="H43" s="32">
        <f t="shared" ref="H43" si="15">H32+H42</f>
        <v>18.399999999999999</v>
      </c>
      <c r="I43" s="32">
        <f t="shared" ref="I43" si="16">I32+I42</f>
        <v>79.63</v>
      </c>
      <c r="J43" s="32">
        <f t="shared" ref="J43:L43" si="17">J32+J42</f>
        <v>560.80000000000007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12.7</v>
      </c>
      <c r="H44" s="40">
        <v>18</v>
      </c>
      <c r="I44" s="40">
        <v>12.1</v>
      </c>
      <c r="J44" s="40">
        <v>225.4</v>
      </c>
      <c r="K44" s="41">
        <v>210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0.32</v>
      </c>
      <c r="H46" s="43">
        <v>0.08</v>
      </c>
      <c r="I46" s="43">
        <v>28.2</v>
      </c>
      <c r="J46" s="43">
        <v>116.6</v>
      </c>
      <c r="K46" s="44">
        <v>351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70</v>
      </c>
      <c r="G48" s="43">
        <v>0.72</v>
      </c>
      <c r="H48" s="43">
        <v>0.18</v>
      </c>
      <c r="I48" s="43">
        <v>6.75</v>
      </c>
      <c r="J48" s="43">
        <v>31.5</v>
      </c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52</v>
      </c>
      <c r="F49" s="43">
        <v>30</v>
      </c>
      <c r="G49" s="43">
        <v>0.9</v>
      </c>
      <c r="H49" s="43">
        <v>0.1</v>
      </c>
      <c r="I49" s="43">
        <v>1.8</v>
      </c>
      <c r="J49" s="43">
        <v>11.1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17.799999999999997</v>
      </c>
      <c r="H51" s="19">
        <f t="shared" ref="H51" si="19">SUM(H44:H50)</f>
        <v>18.759999999999998</v>
      </c>
      <c r="I51" s="19">
        <f t="shared" ref="I51" si="20">SUM(I44:I50)</f>
        <v>68.17</v>
      </c>
      <c r="J51" s="19">
        <f t="shared" ref="J51:L51" si="21">SUM(J44:J50)</f>
        <v>478.12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17.799999999999997</v>
      </c>
      <c r="H62" s="32">
        <f t="shared" ref="H62" si="27">H51+H61</f>
        <v>18.759999999999998</v>
      </c>
      <c r="I62" s="32">
        <f t="shared" ref="I62" si="28">I51+I61</f>
        <v>68.17</v>
      </c>
      <c r="J62" s="32">
        <f t="shared" ref="J62:L62" si="29">J51+J61</f>
        <v>478.12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12.77</v>
      </c>
      <c r="H63" s="40">
        <v>18.600000000000001</v>
      </c>
      <c r="I63" s="40">
        <v>18.260000000000002</v>
      </c>
      <c r="J63" s="40">
        <v>377</v>
      </c>
      <c r="K63" s="41">
        <v>292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30.4</v>
      </c>
      <c r="J65" s="43">
        <v>86.6</v>
      </c>
      <c r="K65" s="44">
        <v>389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4.5</v>
      </c>
      <c r="H66" s="43">
        <v>0.5</v>
      </c>
      <c r="I66" s="43">
        <v>24.15</v>
      </c>
      <c r="J66" s="43">
        <v>116.9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17.27</v>
      </c>
      <c r="H70" s="19">
        <f t="shared" ref="H70" si="31">SUM(H63:H69)</f>
        <v>19.100000000000001</v>
      </c>
      <c r="I70" s="19">
        <f t="shared" ref="I70" si="32">SUM(I63:I69)</f>
        <v>72.81</v>
      </c>
      <c r="J70" s="19">
        <f t="shared" ref="J70:L70" si="33">SUM(J63:J69)</f>
        <v>580.5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17.27</v>
      </c>
      <c r="H81" s="32">
        <f t="shared" ref="H81" si="39">H70+H80</f>
        <v>19.100000000000001</v>
      </c>
      <c r="I81" s="32">
        <f t="shared" ref="I81" si="40">I70+I80</f>
        <v>72.81</v>
      </c>
      <c r="J81" s="32">
        <f t="shared" ref="J81:L81" si="41">J70+J80</f>
        <v>580.5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12.6</v>
      </c>
      <c r="H82" s="40">
        <v>14.1</v>
      </c>
      <c r="I82" s="40">
        <v>13.3</v>
      </c>
      <c r="J82" s="40">
        <v>239.4</v>
      </c>
      <c r="K82" s="41">
        <v>321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0.16</v>
      </c>
      <c r="H84" s="43">
        <v>0.08</v>
      </c>
      <c r="I84" s="43">
        <v>27.5</v>
      </c>
      <c r="J84" s="43">
        <v>111.36</v>
      </c>
      <c r="K84" s="44">
        <v>352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23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45</v>
      </c>
      <c r="E87" s="42" t="s">
        <v>58</v>
      </c>
      <c r="F87" s="43">
        <v>70</v>
      </c>
      <c r="G87" s="43">
        <v>2.1</v>
      </c>
      <c r="H87" s="43">
        <v>3.6</v>
      </c>
      <c r="I87" s="43">
        <v>23.2</v>
      </c>
      <c r="J87" s="43">
        <v>88.5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17.23</v>
      </c>
      <c r="H89" s="19">
        <f t="shared" ref="H89" si="43">SUM(H82:H88)</f>
        <v>18.080000000000002</v>
      </c>
      <c r="I89" s="19">
        <f t="shared" ref="I89" si="44">SUM(I82:I88)</f>
        <v>78.489999999999995</v>
      </c>
      <c r="J89" s="19">
        <f t="shared" ref="J89:L89" si="45">SUM(J82:J88)</f>
        <v>509.4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17.23</v>
      </c>
      <c r="H100" s="32">
        <f t="shared" ref="H100" si="51">H89+H99</f>
        <v>18.080000000000002</v>
      </c>
      <c r="I100" s="32">
        <f t="shared" ref="I100" si="52">I89+I99</f>
        <v>78.489999999999995</v>
      </c>
      <c r="J100" s="32">
        <f t="shared" ref="J100:L100" si="53">J89+J99</f>
        <v>509.4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100</v>
      </c>
      <c r="G101" s="40">
        <v>3.1</v>
      </c>
      <c r="H101" s="40">
        <v>7.05</v>
      </c>
      <c r="I101" s="40">
        <v>18.8</v>
      </c>
      <c r="J101" s="40">
        <v>137.4</v>
      </c>
      <c r="K101" s="41">
        <v>173</v>
      </c>
      <c r="L101" s="40"/>
    </row>
    <row r="102" spans="1:12" ht="14.4" x14ac:dyDescent="0.3">
      <c r="A102" s="23"/>
      <c r="B102" s="15"/>
      <c r="C102" s="11"/>
      <c r="D102" s="6" t="s">
        <v>47</v>
      </c>
      <c r="E102" s="42" t="s">
        <v>61</v>
      </c>
      <c r="F102" s="43">
        <v>75</v>
      </c>
      <c r="G102" s="43">
        <v>12.3</v>
      </c>
      <c r="H102" s="43">
        <v>8.3000000000000007</v>
      </c>
      <c r="I102" s="43">
        <v>10.8</v>
      </c>
      <c r="J102" s="43">
        <v>150.6</v>
      </c>
      <c r="K102" s="44">
        <v>223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23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75</v>
      </c>
      <c r="G105" s="43">
        <v>0.7</v>
      </c>
      <c r="H105" s="43">
        <v>0.2</v>
      </c>
      <c r="I105" s="43">
        <v>7.6</v>
      </c>
      <c r="J105" s="43">
        <v>36.700000000000003</v>
      </c>
      <c r="K105" s="44"/>
      <c r="L105" s="43"/>
    </row>
    <row r="106" spans="1:12" ht="14.4" x14ac:dyDescent="0.3">
      <c r="A106" s="23"/>
      <c r="B106" s="15"/>
      <c r="C106" s="11"/>
      <c r="D106" s="6" t="s">
        <v>62</v>
      </c>
      <c r="E106" s="42" t="s">
        <v>64</v>
      </c>
      <c r="F106" s="43">
        <v>20</v>
      </c>
      <c r="G106" s="43">
        <v>0.1</v>
      </c>
      <c r="H106" s="43">
        <v>0</v>
      </c>
      <c r="I106" s="43">
        <v>14.4</v>
      </c>
      <c r="J106" s="43">
        <v>58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19.100000000000001</v>
      </c>
      <c r="H108" s="19">
        <f t="shared" si="54"/>
        <v>15.850000000000001</v>
      </c>
      <c r="I108" s="19">
        <f t="shared" si="54"/>
        <v>75.56</v>
      </c>
      <c r="J108" s="19">
        <f t="shared" si="54"/>
        <v>492.84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19.100000000000001</v>
      </c>
      <c r="H119" s="32">
        <f t="shared" ref="H119" si="59">H108+H118</f>
        <v>15.850000000000001</v>
      </c>
      <c r="I119" s="32">
        <f t="shared" ref="I119" si="60">I108+I118</f>
        <v>75.56</v>
      </c>
      <c r="J119" s="32">
        <f t="shared" ref="J119:L119" si="61">J108+J118</f>
        <v>492.84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120</v>
      </c>
      <c r="G120" s="40">
        <v>5.87</v>
      </c>
      <c r="H120" s="40">
        <v>11.3</v>
      </c>
      <c r="I120" s="40">
        <v>2.2999999999999998</v>
      </c>
      <c r="J120" s="40">
        <v>243.5</v>
      </c>
      <c r="K120" s="41">
        <v>279</v>
      </c>
      <c r="L120" s="40"/>
    </row>
    <row r="121" spans="1:12" ht="14.4" x14ac:dyDescent="0.3">
      <c r="A121" s="14"/>
      <c r="B121" s="15"/>
      <c r="C121" s="11"/>
      <c r="D121" s="6" t="s">
        <v>47</v>
      </c>
      <c r="E121" s="42" t="s">
        <v>66</v>
      </c>
      <c r="F121" s="43">
        <v>150</v>
      </c>
      <c r="G121" s="43">
        <v>8.9</v>
      </c>
      <c r="H121" s="43">
        <v>4.0999999999999996</v>
      </c>
      <c r="I121" s="43">
        <v>12.4</v>
      </c>
      <c r="J121" s="43">
        <v>129.69999999999999</v>
      </c>
      <c r="K121" s="44">
        <v>302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1.1599999999999999</v>
      </c>
      <c r="H122" s="43">
        <v>0.3</v>
      </c>
      <c r="I122" s="43">
        <v>47.26</v>
      </c>
      <c r="J122" s="43">
        <v>96.7</v>
      </c>
      <c r="K122" s="44">
        <v>348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</v>
      </c>
      <c r="H127" s="19">
        <f t="shared" si="62"/>
        <v>16</v>
      </c>
      <c r="I127" s="19">
        <f t="shared" si="62"/>
        <v>76.449999999999989</v>
      </c>
      <c r="J127" s="19">
        <f t="shared" si="62"/>
        <v>540.04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18.3</v>
      </c>
      <c r="H138" s="32">
        <f t="shared" ref="H138" si="67">H127+H137</f>
        <v>16</v>
      </c>
      <c r="I138" s="32">
        <f t="shared" ref="I138" si="68">I127+I137</f>
        <v>76.449999999999989</v>
      </c>
      <c r="J138" s="32">
        <f t="shared" ref="J138:L138" si="69">J127+J137</f>
        <v>540.04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8.5</v>
      </c>
      <c r="H139" s="40">
        <v>9.9</v>
      </c>
      <c r="I139" s="40">
        <v>31.3</v>
      </c>
      <c r="J139" s="40">
        <v>317.60000000000002</v>
      </c>
      <c r="K139" s="41">
        <v>309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3.7</v>
      </c>
      <c r="H141" s="43">
        <v>3.5</v>
      </c>
      <c r="I141" s="43">
        <v>34.5</v>
      </c>
      <c r="J141" s="43">
        <v>118.6</v>
      </c>
      <c r="K141" s="44">
        <v>382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3.1</v>
      </c>
      <c r="H142" s="43">
        <v>2.4</v>
      </c>
      <c r="I142" s="43">
        <v>15.6</v>
      </c>
      <c r="J142" s="43">
        <v>74.8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70</v>
      </c>
      <c r="E144" s="42" t="s">
        <v>71</v>
      </c>
      <c r="F144" s="43">
        <v>60</v>
      </c>
      <c r="G144" s="43">
        <v>0.7</v>
      </c>
      <c r="H144" s="43">
        <v>0.1</v>
      </c>
      <c r="I144" s="43">
        <v>2.2999999999999998</v>
      </c>
      <c r="J144" s="43">
        <v>12.8</v>
      </c>
      <c r="K144" s="44">
        <v>71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15.999999999999998</v>
      </c>
      <c r="H146" s="19">
        <f t="shared" si="70"/>
        <v>15.9</v>
      </c>
      <c r="I146" s="19">
        <f t="shared" si="70"/>
        <v>83.699999999999989</v>
      </c>
      <c r="J146" s="19">
        <f t="shared" si="70"/>
        <v>523.80000000000007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15.999999999999998</v>
      </c>
      <c r="H157" s="32">
        <f t="shared" ref="H157" si="75">H146+H156</f>
        <v>15.9</v>
      </c>
      <c r="I157" s="32">
        <f t="shared" ref="I157" si="76">I146+I156</f>
        <v>83.699999999999989</v>
      </c>
      <c r="J157" s="32">
        <f t="shared" ref="J157:L157" si="77">J146+J156</f>
        <v>523.80000000000007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120</v>
      </c>
      <c r="G158" s="40">
        <v>7.2</v>
      </c>
      <c r="H158" s="40">
        <v>11.5</v>
      </c>
      <c r="I158" s="40">
        <v>12.06</v>
      </c>
      <c r="J158" s="40">
        <v>200.87</v>
      </c>
      <c r="K158" s="41">
        <v>288</v>
      </c>
      <c r="L158" s="40"/>
    </row>
    <row r="159" spans="1:12" ht="14.4" x14ac:dyDescent="0.3">
      <c r="A159" s="23"/>
      <c r="B159" s="15"/>
      <c r="C159" s="11"/>
      <c r="D159" s="6" t="s">
        <v>47</v>
      </c>
      <c r="E159" s="42" t="s">
        <v>73</v>
      </c>
      <c r="F159" s="43">
        <v>150</v>
      </c>
      <c r="G159" s="43">
        <v>9.1</v>
      </c>
      <c r="H159" s="43">
        <v>5.2</v>
      </c>
      <c r="I159" s="43">
        <v>30.9</v>
      </c>
      <c r="J159" s="43">
        <v>224.85</v>
      </c>
      <c r="K159" s="44">
        <v>306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207</v>
      </c>
      <c r="G160" s="43">
        <v>0.53</v>
      </c>
      <c r="H160" s="43">
        <v>0</v>
      </c>
      <c r="I160" s="43">
        <v>9.8699999999999992</v>
      </c>
      <c r="J160" s="43">
        <v>41.6</v>
      </c>
      <c r="K160" s="44">
        <v>377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23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19.200000000000003</v>
      </c>
      <c r="H165" s="19">
        <f t="shared" si="78"/>
        <v>17</v>
      </c>
      <c r="I165" s="19">
        <f t="shared" si="78"/>
        <v>67.319999999999993</v>
      </c>
      <c r="J165" s="19">
        <f t="shared" si="78"/>
        <v>537.46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507</v>
      </c>
      <c r="G176" s="32">
        <f t="shared" ref="G176" si="82">G165+G175</f>
        <v>19.200000000000003</v>
      </c>
      <c r="H176" s="32">
        <f t="shared" ref="H176" si="83">H165+H175</f>
        <v>17</v>
      </c>
      <c r="I176" s="32">
        <f t="shared" ref="I176" si="84">I165+I175</f>
        <v>67.319999999999993</v>
      </c>
      <c r="J176" s="32">
        <f t="shared" ref="J176:L176" si="85">J165+J175</f>
        <v>537.46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250</v>
      </c>
      <c r="G177" s="40">
        <v>5.5</v>
      </c>
      <c r="H177" s="40">
        <v>7.9</v>
      </c>
      <c r="I177" s="40">
        <v>12.52</v>
      </c>
      <c r="J177" s="40">
        <v>197.3</v>
      </c>
      <c r="K177" s="41">
        <v>111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0.39</v>
      </c>
      <c r="H179" s="43">
        <v>0.13</v>
      </c>
      <c r="I179" s="43">
        <v>28.66</v>
      </c>
      <c r="J179" s="43">
        <v>46</v>
      </c>
      <c r="K179" s="44">
        <v>342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23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45</v>
      </c>
      <c r="E182" s="42" t="s">
        <v>58</v>
      </c>
      <c r="F182" s="43">
        <v>20</v>
      </c>
      <c r="G182" s="43">
        <v>7.2</v>
      </c>
      <c r="H182" s="43">
        <v>7.5</v>
      </c>
      <c r="I182" s="43">
        <v>26.3</v>
      </c>
      <c r="J182" s="43">
        <v>157.1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15.46</v>
      </c>
      <c r="H184" s="19">
        <f t="shared" si="86"/>
        <v>15.830000000000002</v>
      </c>
      <c r="I184" s="19">
        <f t="shared" si="86"/>
        <v>81.97</v>
      </c>
      <c r="J184" s="19">
        <f t="shared" si="86"/>
        <v>470.53999999999996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15.46</v>
      </c>
      <c r="H195" s="32">
        <f t="shared" ref="H195" si="91">H184+H194</f>
        <v>15.830000000000002</v>
      </c>
      <c r="I195" s="32">
        <f t="shared" ref="I195" si="92">I184+I194</f>
        <v>81.97</v>
      </c>
      <c r="J195" s="32">
        <f t="shared" ref="J195:L195" si="93">J184+J194</f>
        <v>470.53999999999996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501.4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17.377000000000002</v>
      </c>
      <c r="H196" s="34">
        <f t="shared" si="94"/>
        <v>17.457000000000001</v>
      </c>
      <c r="I196" s="34">
        <f t="shared" si="94"/>
        <v>75.109999999999985</v>
      </c>
      <c r="J196" s="34">
        <f t="shared" si="94"/>
        <v>527.75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comp0003</cp:lastModifiedBy>
  <dcterms:created xsi:type="dcterms:W3CDTF">2022-05-16T14:23:56Z</dcterms:created>
  <dcterms:modified xsi:type="dcterms:W3CDTF">2023-10-15T17:31:28Z</dcterms:modified>
</cp:coreProperties>
</file>